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560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<sst xmlns="http://schemas.openxmlformats.org/spreadsheetml/2006/main" count="155" uniqueCount="155">
  <si>
    <r>
      <t xml:space="preserve">Impact Fees By Producer for Reporting Year </t>
    </r>
    <r>
      <rPr>
        <b/>
        <sz val="20"/>
        <color indexed="9"/>
        <rFont val="Tahoma"/>
        <family val="2"/>
      </rPr>
      <t>2013</t>
    </r>
  </si>
  <si>
    <t>Producer Name</t>
  </si>
  <si>
    <t>Client ID</t>
  </si>
  <si>
    <t>Vertical Count</t>
  </si>
  <si>
    <t>Horizontal Count</t>
  </si>
  <si>
    <t>ALPHA SHALE RES LP</t>
  </si>
  <si>
    <t>35-0000280356</t>
  </si>
  <si>
    <t>AMER OIL &amp; GAS LLC</t>
  </si>
  <si>
    <t>35-0000246098</t>
  </si>
  <si>
    <t>ANADARKO E&amp;P CO LP</t>
  </si>
  <si>
    <t>35-0000251430</t>
  </si>
  <si>
    <t>ATLAS RESOURCES LLC</t>
  </si>
  <si>
    <t>35-0000258624</t>
  </si>
  <si>
    <t>BELDEN &amp; BLAKE CORP</t>
  </si>
  <si>
    <t>35-0000038413</t>
  </si>
  <si>
    <t>BLX INC</t>
  </si>
  <si>
    <t>35-0000027365</t>
  </si>
  <si>
    <t>BRICKER DONNA M</t>
  </si>
  <si>
    <t>35-0000256649</t>
  </si>
  <si>
    <t>BURNETT OIL CO INC</t>
  </si>
  <si>
    <t>35-0000274217</t>
  </si>
  <si>
    <t>CABOT OIL &amp; GAS CORP</t>
  </si>
  <si>
    <t>35-0000043513</t>
  </si>
  <si>
    <t>CAMPBELL OIL &amp; GAS INC</t>
  </si>
  <si>
    <t>35-0000135938</t>
  </si>
  <si>
    <t>CARRIZO (MARCELLUS) LLC</t>
  </si>
  <si>
    <t>35-0000269846</t>
  </si>
  <si>
    <t>CARRIZO OIL &amp; GAS INC</t>
  </si>
  <si>
    <t>35-0000268830</t>
  </si>
  <si>
    <t>CHESAPEAKE APPALACHIA LLC</t>
  </si>
  <si>
    <t>35-0000246326</t>
  </si>
  <si>
    <t>CHEVRON APPALACHIA LLC</t>
  </si>
  <si>
    <t>35-0000279986</t>
  </si>
  <si>
    <t>CHIEF OIL &amp; GAS LLC</t>
  </si>
  <si>
    <t>35-0000258445</t>
  </si>
  <si>
    <t>CITRUS ENERGY CORP</t>
  </si>
  <si>
    <t>35-0000266589</t>
  </si>
  <si>
    <t>CNX GAS CO LLC</t>
  </si>
  <si>
    <t>35-0000159257</t>
  </si>
  <si>
    <t>CONSOL GAS CO</t>
  </si>
  <si>
    <t>35-0000002181</t>
  </si>
  <si>
    <t>DL RESOURCES INC</t>
  </si>
  <si>
    <t>35-0000033721</t>
  </si>
  <si>
    <t>EM ENERGY PA LLC</t>
  </si>
  <si>
    <t>35-0000298117</t>
  </si>
  <si>
    <t>ENCANA OIL &amp; GAS USA INC</t>
  </si>
  <si>
    <t>35-0000277899</t>
  </si>
  <si>
    <t>ENERGY CORP OF AMER</t>
  </si>
  <si>
    <t>35-0000042238</t>
  </si>
  <si>
    <t>ENERPLUS RES (USA) CORP</t>
  </si>
  <si>
    <t>35-0000279664</t>
  </si>
  <si>
    <t>ENERVEST OPR LLC</t>
  </si>
  <si>
    <t>35-0000086755</t>
  </si>
  <si>
    <t>EOG RESOURCES INC</t>
  </si>
  <si>
    <t>35-0000149263</t>
  </si>
  <si>
    <t>EQT PRODUCTION CO</t>
  </si>
  <si>
    <t>35-0000146983</t>
  </si>
  <si>
    <t>EXCO RESOURCES PA LLC</t>
  </si>
  <si>
    <t>35-0000285505</t>
  </si>
  <si>
    <t>FLATIRONS DEVELOPMENT LLC</t>
  </si>
  <si>
    <t>35-0000277909</t>
  </si>
  <si>
    <t>GREAT OAK ENERGY INC</t>
  </si>
  <si>
    <t>35-0000047325</t>
  </si>
  <si>
    <t>GUARDIAN EXPLORATION LLC</t>
  </si>
  <si>
    <t>35-0000237396</t>
  </si>
  <si>
    <t>HALCON OPR CO INC</t>
  </si>
  <si>
    <t>35-0000295029</t>
  </si>
  <si>
    <t>HESS CORP</t>
  </si>
  <si>
    <t>35-0000078887</t>
  </si>
  <si>
    <t>HILCORP ENERGY CO</t>
  </si>
  <si>
    <t>35-0000292594</t>
  </si>
  <si>
    <t>HUNT MARCELLUS OPERATING CO LLC</t>
  </si>
  <si>
    <t>35-0000284060</t>
  </si>
  <si>
    <t>J W OPERATING CO</t>
  </si>
  <si>
    <t>35-0000264632</t>
  </si>
  <si>
    <t>JJ BUCHER PRODUCING CORP</t>
  </si>
  <si>
    <t>35-0000007155</t>
  </si>
  <si>
    <t>JM BEST INC</t>
  </si>
  <si>
    <t>35-0000045402</t>
  </si>
  <si>
    <t>M &amp; M ROYALTY LTD</t>
  </si>
  <si>
    <t>35-0000159934</t>
  </si>
  <si>
    <t>MDS ENERGY DEVELOPMENT LLC</t>
  </si>
  <si>
    <t>35-0000287170</t>
  </si>
  <si>
    <t>MDS ENERGY LTD</t>
  </si>
  <si>
    <t>35-0000244593</t>
  </si>
  <si>
    <t>MIEKA LLC</t>
  </si>
  <si>
    <t>35-0000280267</t>
  </si>
  <si>
    <t>NOBLE ENERGY INC</t>
  </si>
  <si>
    <t>35-0000293414</t>
  </si>
  <si>
    <t>NORTHEAST NATURAL ENERGY LLC</t>
  </si>
  <si>
    <t>35-0000280163</t>
  </si>
  <si>
    <t>PA GEN ENERGY CO LLC</t>
  </si>
  <si>
    <t>35-0000213205</t>
  </si>
  <si>
    <t>PATRIOT EXPLORATION CORP</t>
  </si>
  <si>
    <t>35-0000162875</t>
  </si>
  <si>
    <t>PENN ENERGY RESOURCES</t>
  </si>
  <si>
    <t>35-0000294943</t>
  </si>
  <si>
    <t>PENN VIRGINIA OIL &amp; GAS CORP</t>
  </si>
  <si>
    <t>35-0000275518</t>
  </si>
  <si>
    <t>PIERCE &amp; PETERSEN</t>
  </si>
  <si>
    <t>35-0000049494</t>
  </si>
  <si>
    <t>RANGE RESOURCES APPALACHIA LLC</t>
  </si>
  <si>
    <t>35-0000141142</t>
  </si>
  <si>
    <t>RE GAS DEV LLC</t>
  </si>
  <si>
    <t>35-0000290866</t>
  </si>
  <si>
    <t>REDMILL DRILLING</t>
  </si>
  <si>
    <t>35-0000306334</t>
  </si>
  <si>
    <t>REX ENERGY OPERATING CORP</t>
  </si>
  <si>
    <t>35-0000260727</t>
  </si>
  <si>
    <t>RICE DRILLING B LLC</t>
  </si>
  <si>
    <t>35-0000268470</t>
  </si>
  <si>
    <t>SENECA RESOURCES CORP</t>
  </si>
  <si>
    <t>35-0000072933</t>
  </si>
  <si>
    <t>SM ENERGY CO</t>
  </si>
  <si>
    <t>35-0000268437</t>
  </si>
  <si>
    <t>SNEE &amp; EBERLY &amp; PEOPLE NATURAL GAS</t>
  </si>
  <si>
    <t>35-0000073001</t>
  </si>
  <si>
    <t>SNYDER BROS INC</t>
  </si>
  <si>
    <t>35-0000063561</t>
  </si>
  <si>
    <t>SOUTHWESTERN ENERGY PROD CO</t>
  </si>
  <si>
    <t>35-0000260287</t>
  </si>
  <si>
    <t>STONE ENERGY CORP</t>
  </si>
  <si>
    <t>35-0000261535</t>
  </si>
  <si>
    <t>SWEPI LP</t>
  </si>
  <si>
    <t>35-0000284309</t>
  </si>
  <si>
    <t>TALISMAN ENERGY USA INC</t>
  </si>
  <si>
    <t>35-0000237104</t>
  </si>
  <si>
    <t>TENASKA RES LLC</t>
  </si>
  <si>
    <t>35-0000285030</t>
  </si>
  <si>
    <t>TEXAS KEYSTONE INC</t>
  </si>
  <si>
    <t>35-0000048626</t>
  </si>
  <si>
    <t>THE PRODUCTION CO</t>
  </si>
  <si>
    <t>35-0000284363</t>
  </si>
  <si>
    <t>TRIANA ENERGY LLC</t>
  </si>
  <si>
    <t>35-0000279489</t>
  </si>
  <si>
    <t>TRUE OIL LLC</t>
  </si>
  <si>
    <t>35-0000278276</t>
  </si>
  <si>
    <t>ULTRA RESOURCES INC</t>
  </si>
  <si>
    <t>35-0000235303</t>
  </si>
  <si>
    <t>VISTA OPR INC</t>
  </si>
  <si>
    <t>35-0000236919</t>
  </si>
  <si>
    <t>WILLIAM MCINTIRE COAL OIL &amp; GAS</t>
  </si>
  <si>
    <t>35-0000148083</t>
  </si>
  <si>
    <t>WILMOTH INTERESTS INC</t>
  </si>
  <si>
    <t>35-0000047004</t>
  </si>
  <si>
    <t>WPX ENERGY APPALACHIA LLC</t>
  </si>
  <si>
    <t>35-0000276507</t>
  </si>
  <si>
    <t>XTO ENERGY INC</t>
  </si>
  <si>
    <t>35-0000265476</t>
  </si>
  <si>
    <t>Impact Fee Amount</t>
  </si>
  <si>
    <t>Spud Fee Amount</t>
  </si>
  <si>
    <t>Total Amount Due</t>
  </si>
  <si>
    <t>TOTALS</t>
  </si>
  <si>
    <t>Note:Totals are as of 4/4/14</t>
  </si>
  <si>
    <r>
      <t xml:space="preserve">Amount Paid                      </t>
    </r>
    <r>
      <rPr>
        <b/>
        <sz val="8"/>
        <color indexed="11"/>
        <rFont val="Tahoma"/>
        <family val="2"/>
      </rPr>
      <t>As of 4/4/14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</si>
</sst>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&quot;$&quot;#,##0.00"/>
    <numFmt numFmtId="172" formatCode="_(&quot;$&quot;* #,##0_);_(&quot;$&quot;* \(#,##0\);_(&quot;$&quot;* &quot;-&quot;??_);_(@_)"/>
    <numFmt numFmtId="173" formatCode="_(&quot;$&quot;* #,##0.0_);_(&quot;$&quot;* \(#,##0.0\);_(&quot;$&quot;* &quot;-&quot;??_);_(@_)"/>
  </numFmts>
  <fonts count="43">
    <font>
      <sz val="10"/>
      <name val="Arial"/>
      <family val="0"/>
    </font>
    <font>
      <b/>
      <sz val="20"/>
      <color indexed="9"/>
      <name val="Tahoma"/>
      <family val="2"/>
    </font>
    <font>
      <b/>
      <sz val="11"/>
      <color indexed="11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11"/>
      <name val="Tahoma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0" borderId="11" xfId="0" applyFont="1" applyBorder="1" applyAlignment="1" applyProtection="1">
      <alignment vertical="top" wrapText="1" readingOrder="1"/>
      <protection locked="0"/>
    </xf>
    <xf numFmtId="171" fontId="3" fillId="0" borderId="11" xfId="0" applyNumberFormat="1" applyFont="1" applyBorder="1" applyAlignment="1" applyProtection="1">
      <alignment horizontal="right" vertical="top" wrapText="1" readingOrder="1"/>
      <protection locked="0"/>
    </xf>
    <xf numFmtId="171" fontId="3" fillId="0" borderId="12" xfId="0" applyNumberFormat="1" applyFont="1" applyBorder="1" applyAlignment="1" applyProtection="1">
      <alignment horizontal="right" vertical="top" wrapText="1" readingOrder="1"/>
      <protection locked="0"/>
    </xf>
    <xf numFmtId="0" fontId="2" fillId="33" borderId="13" xfId="0" applyFont="1" applyFill="1" applyBorder="1" applyAlignment="1" applyProtection="1">
      <alignment horizontal="center" vertical="top" wrapText="1" readingOrder="1"/>
      <protection locked="0"/>
    </xf>
    <xf numFmtId="0" fontId="2" fillId="33" borderId="13" xfId="0" applyFont="1" applyFill="1" applyBorder="1" applyAlignment="1" applyProtection="1">
      <alignment horizontal="center" vertical="top" wrapText="1" readingOrder="1"/>
      <protection locked="0"/>
    </xf>
    <xf numFmtId="0" fontId="3" fillId="0" borderId="12" xfId="0" applyFont="1" applyBorder="1" applyAlignment="1" applyProtection="1">
      <alignment vertical="top" wrapText="1" readingOrder="1"/>
      <protection locked="0"/>
    </xf>
    <xf numFmtId="0" fontId="2" fillId="33" borderId="14" xfId="0" applyFont="1" applyFill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vertical="top" readingOrder="1"/>
      <protection locked="0"/>
    </xf>
    <xf numFmtId="5" fontId="0" fillId="0" borderId="0" xfId="44" applyNumberFormat="1" applyFont="1" applyAlignment="1">
      <alignment/>
    </xf>
    <xf numFmtId="5" fontId="1" fillId="0" borderId="0" xfId="44" applyNumberFormat="1" applyFont="1" applyAlignment="1" applyProtection="1">
      <alignment vertical="top" readingOrder="1"/>
      <protection locked="0"/>
    </xf>
    <xf numFmtId="5" fontId="2" fillId="33" borderId="14" xfId="44" applyNumberFormat="1" applyFont="1" applyFill="1" applyBorder="1" applyAlignment="1" applyProtection="1">
      <alignment horizontal="center" vertical="top" wrapText="1" readingOrder="1"/>
      <protection locked="0"/>
    </xf>
    <xf numFmtId="5" fontId="3" fillId="0" borderId="12" xfId="44" applyNumberFormat="1" applyFont="1" applyBorder="1" applyAlignment="1" applyProtection="1">
      <alignment horizontal="right" vertical="top" wrapText="1" readingOrder="1"/>
      <protection locked="0"/>
    </xf>
    <xf numFmtId="5" fontId="0" fillId="0" borderId="0" xfId="0" applyNumberFormat="1" applyAlignment="1">
      <alignment/>
    </xf>
    <xf numFmtId="5" fontId="1" fillId="0" borderId="0" xfId="0" applyNumberFormat="1" applyFont="1" applyAlignment="1" applyProtection="1">
      <alignment vertical="top" readingOrder="1"/>
      <protection locked="0"/>
    </xf>
    <xf numFmtId="5" fontId="3" fillId="0" borderId="12" xfId="0" applyNumberFormat="1" applyFont="1" applyBorder="1" applyAlignment="1" applyProtection="1">
      <alignment horizontal="right" vertical="top" wrapText="1" readingOrder="1"/>
      <protection locked="0"/>
    </xf>
    <xf numFmtId="5" fontId="3" fillId="0" borderId="11" xfId="0" applyNumberFormat="1" applyFont="1" applyBorder="1" applyAlignment="1" applyProtection="1">
      <alignment horizontal="right" vertical="top" wrapText="1" readingOrder="1"/>
      <protection locked="0"/>
    </xf>
    <xf numFmtId="172" fontId="0" fillId="0" borderId="0" xfId="44" applyNumberFormat="1" applyFont="1" applyAlignment="1">
      <alignment/>
    </xf>
    <xf numFmtId="171" fontId="3" fillId="0" borderId="11" xfId="0" applyNumberFormat="1" applyFont="1" applyBorder="1" applyAlignment="1" applyProtection="1">
      <alignment vertical="top" wrapText="1" readingOrder="1"/>
      <protection locked="0"/>
    </xf>
    <xf numFmtId="0" fontId="3" fillId="0" borderId="12" xfId="0" applyFont="1" applyFill="1" applyBorder="1" applyAlignment="1" applyProtection="1">
      <alignment vertical="top" wrapText="1" readingOrder="1"/>
      <protection locked="0"/>
    </xf>
    <xf numFmtId="0" fontId="3" fillId="0" borderId="11" xfId="0" applyFont="1" applyFill="1" applyBorder="1" applyAlignment="1" applyProtection="1">
      <alignment vertical="top" wrapText="1" readingOrder="1"/>
      <protection locked="0"/>
    </xf>
    <xf numFmtId="5" fontId="3" fillId="0" borderId="12" xfId="44" applyNumberFormat="1" applyFont="1" applyFill="1" applyBorder="1" applyAlignment="1" applyProtection="1">
      <alignment horizontal="right" vertical="top" wrapText="1" readingOrder="1"/>
      <protection locked="0"/>
    </xf>
    <xf numFmtId="5" fontId="3" fillId="0" borderId="11" xfId="0" applyNumberFormat="1" applyFont="1" applyFill="1" applyBorder="1" applyAlignment="1" applyProtection="1">
      <alignment horizontal="right" vertical="top" wrapText="1" readingOrder="1"/>
      <protection locked="0"/>
    </xf>
    <xf numFmtId="171" fontId="3" fillId="0" borderId="11" xfId="0" applyNumberFormat="1" applyFont="1" applyFill="1" applyBorder="1" applyAlignment="1" applyProtection="1">
      <alignment horizontal="right" vertical="top" wrapText="1" readingOrder="1"/>
      <protection locked="0"/>
    </xf>
    <xf numFmtId="172" fontId="0" fillId="0" borderId="0" xfId="44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 applyProtection="1">
      <alignment vertical="top" wrapText="1" readingOrder="1"/>
      <protection locked="0"/>
    </xf>
    <xf numFmtId="0" fontId="6" fillId="0" borderId="15" xfId="0" applyFont="1" applyFill="1" applyBorder="1" applyAlignment="1" applyProtection="1">
      <alignment vertical="top" wrapText="1" readingOrder="1"/>
      <protection locked="0"/>
    </xf>
    <xf numFmtId="0" fontId="7" fillId="0" borderId="0" xfId="0" applyFont="1" applyAlignment="1">
      <alignment/>
    </xf>
    <xf numFmtId="5" fontId="7" fillId="0" borderId="0" xfId="44" applyNumberFormat="1" applyFont="1" applyAlignment="1">
      <alignment/>
    </xf>
    <xf numFmtId="5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95250</xdr:rowOff>
    </xdr:from>
    <xdr:to>
      <xdr:col>0</xdr:col>
      <xdr:colOff>657225</xdr:colOff>
      <xdr:row>2</xdr:row>
      <xdr:rowOff>38100</xdr:rowOff>
    </xdr:to>
    <xdr:pic>
      <xdr:nvPicPr>
        <xdr:cNvPr id="1" name="Picture 0" descr="fe8cf32a-dcef-4099-94ca-d301a6b54af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0"/>
          <a:ext cx="619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685800</xdr:colOff>
      <xdr:row>0</xdr:row>
      <xdr:rowOff>95250</xdr:rowOff>
    </xdr:from>
    <xdr:to>
      <xdr:col>7</xdr:col>
      <xdr:colOff>1076325</xdr:colOff>
      <xdr:row>2</xdr:row>
      <xdr:rowOff>38100</xdr:rowOff>
    </xdr:to>
    <xdr:pic>
      <xdr:nvPicPr>
        <xdr:cNvPr id="2" name="Picture 1" descr="f88fba52-69fe-4997-81cc-d40d2adb20a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95250"/>
          <a:ext cx="525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34.57421875" style="0" customWidth="1"/>
    <col min="2" max="2" width="15.140625" style="0" hidden="1" customWidth="1"/>
    <col min="3" max="3" width="12.140625" style="0" hidden="1" customWidth="1"/>
    <col min="4" max="4" width="13.8515625" style="0" hidden="1" customWidth="1"/>
    <col min="5" max="5" width="12.8515625" style="11" customWidth="1"/>
    <col min="6" max="6" width="10.7109375" style="15" customWidth="1"/>
    <col min="7" max="7" width="14.8515625" style="0" customWidth="1"/>
    <col min="8" max="8" width="26.140625" style="0" customWidth="1"/>
    <col min="9" max="9" width="15.00390625" style="0" bestFit="1" customWidth="1"/>
  </cols>
  <sheetData>
    <row r="1" ht="36" customHeight="1">
      <c r="H1" s="27"/>
    </row>
    <row r="2" ht="4.5" customHeight="1"/>
    <row r="3" spans="1:9" ht="25.5" customHeight="1">
      <c r="A3" s="10" t="s">
        <v>0</v>
      </c>
      <c r="B3" s="10"/>
      <c r="C3" s="10"/>
      <c r="D3" s="10"/>
      <c r="E3" s="12"/>
      <c r="F3" s="16"/>
      <c r="G3" s="10"/>
      <c r="H3" s="27"/>
      <c r="I3" s="27"/>
    </row>
    <row r="4" ht="3" customHeight="1"/>
    <row r="5" spans="1:8" s="1" customFormat="1" ht="27" customHeight="1">
      <c r="A5" s="9" t="s">
        <v>1</v>
      </c>
      <c r="B5" s="2" t="s">
        <v>2</v>
      </c>
      <c r="C5" s="2" t="s">
        <v>3</v>
      </c>
      <c r="D5" s="2" t="s">
        <v>4</v>
      </c>
      <c r="E5" s="13" t="s">
        <v>149</v>
      </c>
      <c r="F5" s="2" t="s">
        <v>150</v>
      </c>
      <c r="G5" s="6" t="s">
        <v>151</v>
      </c>
      <c r="H5" s="7" t="s">
        <v>154</v>
      </c>
    </row>
    <row r="6" spans="1:8" ht="12.75" customHeight="1" hidden="1">
      <c r="A6" s="8" t="s">
        <v>7</v>
      </c>
      <c r="B6" s="3" t="s">
        <v>8</v>
      </c>
      <c r="C6" s="3">
        <v>0</v>
      </c>
      <c r="D6" s="3">
        <v>0</v>
      </c>
      <c r="E6" s="14"/>
      <c r="F6" s="17"/>
      <c r="G6" s="5">
        <v>0</v>
      </c>
      <c r="H6" s="5">
        <v>0</v>
      </c>
    </row>
    <row r="7" spans="1:8" ht="12.75" customHeight="1">
      <c r="A7" s="8" t="s">
        <v>5</v>
      </c>
      <c r="B7" s="3" t="s">
        <v>6</v>
      </c>
      <c r="C7" s="3">
        <v>6</v>
      </c>
      <c r="D7" s="3">
        <v>28</v>
      </c>
      <c r="E7" s="14">
        <v>1258000</v>
      </c>
      <c r="F7" s="18">
        <v>1700</v>
      </c>
      <c r="G7" s="20">
        <v>1259700</v>
      </c>
      <c r="H7" s="4">
        <f>1258000+1700</f>
        <v>1259700</v>
      </c>
    </row>
    <row r="8" spans="1:8" ht="12.75" customHeight="1">
      <c r="A8" s="8" t="s">
        <v>9</v>
      </c>
      <c r="B8" s="3" t="s">
        <v>10</v>
      </c>
      <c r="C8" s="3">
        <v>0</v>
      </c>
      <c r="D8" s="3">
        <v>352</v>
      </c>
      <c r="E8" s="14">
        <v>12275000</v>
      </c>
      <c r="F8" s="18">
        <v>17700</v>
      </c>
      <c r="G8" s="4">
        <v>12292700</v>
      </c>
      <c r="H8" s="4">
        <v>12292700</v>
      </c>
    </row>
    <row r="9" spans="1:8" ht="12.75" customHeight="1" hidden="1">
      <c r="A9" s="8" t="s">
        <v>13</v>
      </c>
      <c r="B9" s="3" t="s">
        <v>14</v>
      </c>
      <c r="C9" s="3">
        <v>0</v>
      </c>
      <c r="D9" s="3">
        <v>0</v>
      </c>
      <c r="E9" s="14"/>
      <c r="F9" s="17"/>
      <c r="G9" s="5">
        <v>0</v>
      </c>
      <c r="H9" s="5">
        <v>0</v>
      </c>
    </row>
    <row r="10" spans="1:8" ht="12.75" customHeight="1">
      <c r="A10" s="8" t="s">
        <v>11</v>
      </c>
      <c r="B10" s="3" t="s">
        <v>12</v>
      </c>
      <c r="C10" s="3">
        <v>79</v>
      </c>
      <c r="D10" s="3">
        <v>38</v>
      </c>
      <c r="E10" s="14">
        <v>1730000</v>
      </c>
      <c r="F10" s="18">
        <v>5850</v>
      </c>
      <c r="G10" s="4">
        <v>1735850</v>
      </c>
      <c r="H10" s="4">
        <v>1735850</v>
      </c>
    </row>
    <row r="11" spans="1:8" ht="12.75" customHeight="1" hidden="1">
      <c r="A11" s="8" t="s">
        <v>17</v>
      </c>
      <c r="B11" s="3" t="s">
        <v>18</v>
      </c>
      <c r="C11" s="3">
        <v>0</v>
      </c>
      <c r="D11" s="3">
        <v>0</v>
      </c>
      <c r="E11" s="14"/>
      <c r="F11" s="18"/>
      <c r="G11" s="4">
        <v>0</v>
      </c>
      <c r="H11" s="4">
        <v>0</v>
      </c>
    </row>
    <row r="12" spans="1:8" ht="12.75" customHeight="1">
      <c r="A12" s="8" t="s">
        <v>15</v>
      </c>
      <c r="B12" s="3" t="s">
        <v>16</v>
      </c>
      <c r="C12" s="3">
        <v>7</v>
      </c>
      <c r="D12" s="3">
        <v>0</v>
      </c>
      <c r="E12" s="14">
        <v>46000</v>
      </c>
      <c r="F12" s="18">
        <v>350</v>
      </c>
      <c r="G12" s="4">
        <v>46350</v>
      </c>
      <c r="H12" s="4">
        <v>46350</v>
      </c>
    </row>
    <row r="13" spans="1:8" ht="12.75" customHeight="1">
      <c r="A13" s="8" t="s">
        <v>19</v>
      </c>
      <c r="B13" s="3" t="s">
        <v>20</v>
      </c>
      <c r="C13" s="3">
        <v>0</v>
      </c>
      <c r="D13" s="3">
        <v>5</v>
      </c>
      <c r="E13" s="14">
        <v>160000</v>
      </c>
      <c r="F13" s="18">
        <v>250</v>
      </c>
      <c r="G13" s="4">
        <v>160250</v>
      </c>
      <c r="H13" s="4">
        <v>160000</v>
      </c>
    </row>
    <row r="14" spans="1:8" ht="12.75" customHeight="1">
      <c r="A14" s="8" t="s">
        <v>21</v>
      </c>
      <c r="B14" s="3" t="s">
        <v>22</v>
      </c>
      <c r="C14" s="3">
        <v>38</v>
      </c>
      <c r="D14" s="3">
        <v>342</v>
      </c>
      <c r="E14" s="14">
        <v>13258000</v>
      </c>
      <c r="F14" s="18">
        <v>19000</v>
      </c>
      <c r="G14" s="4">
        <v>13277000</v>
      </c>
      <c r="H14" s="4">
        <v>13277000</v>
      </c>
    </row>
    <row r="15" spans="1:8" ht="12.75" customHeight="1">
      <c r="A15" s="8" t="s">
        <v>23</v>
      </c>
      <c r="B15" s="3" t="s">
        <v>24</v>
      </c>
      <c r="C15" s="3">
        <v>0</v>
      </c>
      <c r="D15" s="3">
        <v>2</v>
      </c>
      <c r="E15" s="14">
        <v>100000</v>
      </c>
      <c r="F15" s="18">
        <v>100</v>
      </c>
      <c r="G15" s="4">
        <v>100100</v>
      </c>
      <c r="H15" s="4">
        <v>100100</v>
      </c>
    </row>
    <row r="16" spans="1:9" ht="12.75" customHeight="1">
      <c r="A16" s="21" t="s">
        <v>25</v>
      </c>
      <c r="B16" s="22" t="s">
        <v>26</v>
      </c>
      <c r="C16" s="22">
        <v>0</v>
      </c>
      <c r="D16" s="22">
        <v>102</v>
      </c>
      <c r="E16" s="23">
        <v>3680000</v>
      </c>
      <c r="F16" s="24">
        <v>5100</v>
      </c>
      <c r="G16" s="25">
        <v>3685100</v>
      </c>
      <c r="H16" s="25">
        <v>3685100</v>
      </c>
      <c r="I16" s="19"/>
    </row>
    <row r="17" spans="1:9" ht="12.75" customHeight="1">
      <c r="A17" s="21" t="s">
        <v>27</v>
      </c>
      <c r="B17" s="22" t="s">
        <v>28</v>
      </c>
      <c r="C17" s="22">
        <v>1</v>
      </c>
      <c r="D17" s="22">
        <v>0</v>
      </c>
      <c r="E17" s="23">
        <v>6000</v>
      </c>
      <c r="F17" s="24">
        <v>50</v>
      </c>
      <c r="G17" s="25">
        <v>6050</v>
      </c>
      <c r="H17" s="25">
        <v>6050</v>
      </c>
      <c r="I17" s="19"/>
    </row>
    <row r="18" spans="1:9" ht="12.75" customHeight="1">
      <c r="A18" s="21" t="s">
        <v>29</v>
      </c>
      <c r="B18" s="22" t="s">
        <v>30</v>
      </c>
      <c r="C18" s="22">
        <v>6</v>
      </c>
      <c r="D18" s="22">
        <v>802</v>
      </c>
      <c r="E18" s="23">
        <v>26688000</v>
      </c>
      <c r="F18" s="24">
        <v>39950</v>
      </c>
      <c r="G18" s="25">
        <v>26727950</v>
      </c>
      <c r="H18" s="25">
        <v>26727950</v>
      </c>
      <c r="I18" s="26"/>
    </row>
    <row r="19" spans="1:9" ht="12.75" customHeight="1">
      <c r="A19" s="8" t="s">
        <v>31</v>
      </c>
      <c r="B19" s="3" t="s">
        <v>32</v>
      </c>
      <c r="C19" s="3">
        <v>5</v>
      </c>
      <c r="D19" s="3">
        <v>364</v>
      </c>
      <c r="E19" s="14">
        <v>13414000</v>
      </c>
      <c r="F19" s="18">
        <v>18450</v>
      </c>
      <c r="G19" s="4">
        <v>13432450</v>
      </c>
      <c r="H19" s="4">
        <v>13432450</v>
      </c>
      <c r="I19" s="26"/>
    </row>
    <row r="20" spans="1:9" ht="12.75" customHeight="1">
      <c r="A20" s="8" t="s">
        <v>33</v>
      </c>
      <c r="B20" s="3" t="s">
        <v>34</v>
      </c>
      <c r="C20" s="3">
        <v>7</v>
      </c>
      <c r="D20" s="3">
        <v>164</v>
      </c>
      <c r="E20" s="14">
        <v>6805000</v>
      </c>
      <c r="F20" s="18">
        <v>8600</v>
      </c>
      <c r="G20" s="4">
        <v>6813600</v>
      </c>
      <c r="H20" s="4">
        <f>6805000+8600</f>
        <v>6813600</v>
      </c>
      <c r="I20" s="26"/>
    </row>
    <row r="21" spans="1:8" ht="12.75" customHeight="1">
      <c r="A21" s="8" t="s">
        <v>35</v>
      </c>
      <c r="B21" s="3" t="s">
        <v>36</v>
      </c>
      <c r="C21" s="3">
        <v>0</v>
      </c>
      <c r="D21" s="3">
        <v>34</v>
      </c>
      <c r="E21" s="14">
        <v>1220000</v>
      </c>
      <c r="F21" s="18">
        <v>1700</v>
      </c>
      <c r="G21" s="4">
        <v>1221700</v>
      </c>
      <c r="H21" s="4">
        <v>1221700</v>
      </c>
    </row>
    <row r="22" spans="1:8" ht="12.75" customHeight="1" hidden="1">
      <c r="A22" s="8" t="s">
        <v>39</v>
      </c>
      <c r="B22" s="3" t="s">
        <v>40</v>
      </c>
      <c r="C22" s="3">
        <v>0</v>
      </c>
      <c r="D22" s="3">
        <v>0</v>
      </c>
      <c r="E22" s="14"/>
      <c r="F22" s="18"/>
      <c r="G22" s="4">
        <v>0</v>
      </c>
      <c r="H22" s="4">
        <v>0</v>
      </c>
    </row>
    <row r="23" spans="1:8" ht="12.75" customHeight="1" hidden="1">
      <c r="A23" s="8" t="s">
        <v>41</v>
      </c>
      <c r="B23" s="3" t="s">
        <v>42</v>
      </c>
      <c r="C23" s="3">
        <v>0</v>
      </c>
      <c r="D23" s="3">
        <v>0</v>
      </c>
      <c r="E23" s="14"/>
      <c r="F23" s="18"/>
      <c r="G23" s="4">
        <v>0</v>
      </c>
      <c r="H23" s="4">
        <v>0</v>
      </c>
    </row>
    <row r="24" spans="1:8" ht="12.75" customHeight="1">
      <c r="A24" s="8" t="s">
        <v>37</v>
      </c>
      <c r="B24" s="3" t="s">
        <v>38</v>
      </c>
      <c r="C24" s="3">
        <v>4</v>
      </c>
      <c r="D24" s="3">
        <v>245</v>
      </c>
      <c r="E24" s="14">
        <v>8795000</v>
      </c>
      <c r="F24" s="18">
        <v>12500</v>
      </c>
      <c r="G24" s="4">
        <v>8807500</v>
      </c>
      <c r="H24" s="4">
        <v>8807500</v>
      </c>
    </row>
    <row r="25" spans="1:8" ht="12.75" customHeight="1" hidden="1">
      <c r="A25" s="8" t="s">
        <v>45</v>
      </c>
      <c r="B25" s="3" t="s">
        <v>46</v>
      </c>
      <c r="C25" s="3">
        <v>0</v>
      </c>
      <c r="D25" s="3">
        <v>0</v>
      </c>
      <c r="E25" s="14"/>
      <c r="F25" s="18"/>
      <c r="G25" s="4">
        <v>0</v>
      </c>
      <c r="H25" s="4">
        <v>0</v>
      </c>
    </row>
    <row r="26" spans="1:8" ht="12.75" customHeight="1">
      <c r="A26" s="8" t="s">
        <v>43</v>
      </c>
      <c r="B26" s="3" t="s">
        <v>44</v>
      </c>
      <c r="C26" s="3">
        <v>3</v>
      </c>
      <c r="D26" s="3">
        <v>3</v>
      </c>
      <c r="E26" s="14">
        <v>170000</v>
      </c>
      <c r="F26" s="18">
        <v>300</v>
      </c>
      <c r="G26" s="4">
        <v>170300</v>
      </c>
      <c r="H26" s="4">
        <v>170300</v>
      </c>
    </row>
    <row r="27" spans="1:8" ht="12.75" customHeight="1">
      <c r="A27" s="8" t="s">
        <v>47</v>
      </c>
      <c r="B27" s="3" t="s">
        <v>48</v>
      </c>
      <c r="C27" s="3">
        <v>0</v>
      </c>
      <c r="D27" s="3">
        <v>81</v>
      </c>
      <c r="E27" s="14">
        <v>2775000</v>
      </c>
      <c r="F27" s="18">
        <v>4100</v>
      </c>
      <c r="G27" s="4">
        <v>2779100</v>
      </c>
      <c r="H27" s="4">
        <v>2779100</v>
      </c>
    </row>
    <row r="28" spans="1:8" ht="12.75" customHeight="1" hidden="1">
      <c r="A28" s="8" t="s">
        <v>51</v>
      </c>
      <c r="B28" s="3" t="s">
        <v>52</v>
      </c>
      <c r="C28" s="3">
        <v>0</v>
      </c>
      <c r="D28" s="3">
        <v>0</v>
      </c>
      <c r="E28" s="14"/>
      <c r="F28" s="18"/>
      <c r="G28" s="4">
        <v>0</v>
      </c>
      <c r="H28" s="4">
        <v>0</v>
      </c>
    </row>
    <row r="29" spans="1:8" ht="12.75" customHeight="1">
      <c r="A29" s="8" t="s">
        <v>49</v>
      </c>
      <c r="B29" s="3" t="s">
        <v>50</v>
      </c>
      <c r="C29" s="3">
        <v>0</v>
      </c>
      <c r="D29" s="3">
        <v>3</v>
      </c>
      <c r="E29" s="14">
        <v>100000</v>
      </c>
      <c r="F29" s="18">
        <v>150</v>
      </c>
      <c r="G29" s="4">
        <v>100150</v>
      </c>
      <c r="H29" s="4">
        <v>100150</v>
      </c>
    </row>
    <row r="30" spans="1:8" ht="12.75" customHeight="1">
      <c r="A30" s="8" t="s">
        <v>53</v>
      </c>
      <c r="B30" s="3" t="s">
        <v>54</v>
      </c>
      <c r="C30" s="3">
        <v>0</v>
      </c>
      <c r="D30" s="3">
        <v>175</v>
      </c>
      <c r="E30" s="14">
        <v>5440000</v>
      </c>
      <c r="F30" s="18">
        <v>8750</v>
      </c>
      <c r="G30" s="4">
        <v>5448750</v>
      </c>
      <c r="H30" s="4">
        <v>5448750</v>
      </c>
    </row>
    <row r="31" spans="1:8" ht="12.75" customHeight="1">
      <c r="A31" s="8" t="s">
        <v>55</v>
      </c>
      <c r="B31" s="3" t="s">
        <v>56</v>
      </c>
      <c r="C31" s="3">
        <v>0</v>
      </c>
      <c r="D31" s="3">
        <v>327</v>
      </c>
      <c r="E31" s="14">
        <v>12490000</v>
      </c>
      <c r="F31" s="18">
        <v>16350</v>
      </c>
      <c r="G31" s="4">
        <v>12506350</v>
      </c>
      <c r="H31" s="4">
        <v>12506350</v>
      </c>
    </row>
    <row r="32" spans="1:8" ht="12.75" customHeight="1">
      <c r="A32" s="8" t="s">
        <v>57</v>
      </c>
      <c r="B32" s="3" t="s">
        <v>58</v>
      </c>
      <c r="C32" s="3">
        <v>13</v>
      </c>
      <c r="D32" s="3">
        <v>137</v>
      </c>
      <c r="E32" s="14">
        <v>4502000</v>
      </c>
      <c r="F32" s="18">
        <v>7500</v>
      </c>
      <c r="G32" s="4">
        <v>4509500</v>
      </c>
      <c r="H32" s="4">
        <v>4509500</v>
      </c>
    </row>
    <row r="33" spans="1:8" ht="12.75" customHeight="1" hidden="1">
      <c r="A33" s="8" t="s">
        <v>61</v>
      </c>
      <c r="B33" s="3" t="s">
        <v>62</v>
      </c>
      <c r="C33" s="3">
        <v>0</v>
      </c>
      <c r="D33" s="3">
        <v>0</v>
      </c>
      <c r="E33" s="14"/>
      <c r="F33" s="18"/>
      <c r="G33" s="4">
        <v>0</v>
      </c>
      <c r="H33" s="4">
        <v>0</v>
      </c>
    </row>
    <row r="34" spans="1:8" ht="12.75" customHeight="1" hidden="1">
      <c r="A34" s="8" t="s">
        <v>63</v>
      </c>
      <c r="B34" s="3" t="s">
        <v>64</v>
      </c>
      <c r="C34" s="3">
        <v>0</v>
      </c>
      <c r="D34" s="3">
        <v>0</v>
      </c>
      <c r="E34" s="14"/>
      <c r="F34" s="18"/>
      <c r="G34" s="4">
        <v>0</v>
      </c>
      <c r="H34" s="4">
        <v>0</v>
      </c>
    </row>
    <row r="35" spans="1:8" ht="12.75" customHeight="1">
      <c r="A35" s="8" t="s">
        <v>59</v>
      </c>
      <c r="B35" s="3" t="s">
        <v>60</v>
      </c>
      <c r="C35" s="3">
        <v>0</v>
      </c>
      <c r="D35" s="3">
        <v>2</v>
      </c>
      <c r="E35" s="14">
        <v>60000</v>
      </c>
      <c r="F35" s="18">
        <v>100</v>
      </c>
      <c r="G35" s="4">
        <v>60100</v>
      </c>
      <c r="H35" s="4">
        <v>60000</v>
      </c>
    </row>
    <row r="36" spans="1:8" ht="12.75" customHeight="1" hidden="1">
      <c r="A36" s="8" t="s">
        <v>67</v>
      </c>
      <c r="B36" s="3" t="s">
        <v>68</v>
      </c>
      <c r="C36" s="3">
        <v>0</v>
      </c>
      <c r="D36" s="3">
        <v>0</v>
      </c>
      <c r="E36" s="14"/>
      <c r="F36" s="18"/>
      <c r="G36" s="4">
        <v>0</v>
      </c>
      <c r="H36" s="4">
        <v>0</v>
      </c>
    </row>
    <row r="37" spans="1:8" ht="12.75" customHeight="1">
      <c r="A37" s="8" t="s">
        <v>65</v>
      </c>
      <c r="B37" s="3" t="s">
        <v>66</v>
      </c>
      <c r="C37" s="3">
        <v>0</v>
      </c>
      <c r="D37" s="3">
        <v>7</v>
      </c>
      <c r="E37" s="14">
        <v>310000</v>
      </c>
      <c r="F37" s="18">
        <v>350</v>
      </c>
      <c r="G37" s="4">
        <v>310350</v>
      </c>
      <c r="H37" s="4">
        <v>310350</v>
      </c>
    </row>
    <row r="38" spans="1:8" ht="12.75" customHeight="1">
      <c r="A38" s="8" t="s">
        <v>69</v>
      </c>
      <c r="B38" s="3" t="s">
        <v>70</v>
      </c>
      <c r="C38" s="3">
        <v>0</v>
      </c>
      <c r="D38" s="3">
        <v>30</v>
      </c>
      <c r="E38" s="14">
        <v>1450000</v>
      </c>
      <c r="F38" s="18">
        <v>1500</v>
      </c>
      <c r="G38" s="4">
        <v>1451500</v>
      </c>
      <c r="H38" s="4">
        <v>1451500</v>
      </c>
    </row>
    <row r="39" spans="1:8" ht="12.75" customHeight="1" hidden="1">
      <c r="A39" s="8" t="s">
        <v>73</v>
      </c>
      <c r="B39" s="3" t="s">
        <v>74</v>
      </c>
      <c r="C39" s="3">
        <v>0</v>
      </c>
      <c r="D39" s="3">
        <v>0</v>
      </c>
      <c r="E39" s="14"/>
      <c r="F39" s="18"/>
      <c r="G39" s="4">
        <v>0</v>
      </c>
      <c r="H39" s="4">
        <v>0</v>
      </c>
    </row>
    <row r="40" spans="1:8" ht="12.75" customHeight="1" hidden="1">
      <c r="A40" s="8" t="s">
        <v>75</v>
      </c>
      <c r="B40" s="3" t="s">
        <v>76</v>
      </c>
      <c r="C40" s="3">
        <v>0</v>
      </c>
      <c r="D40" s="3">
        <v>0</v>
      </c>
      <c r="E40" s="14"/>
      <c r="F40" s="18"/>
      <c r="G40" s="4">
        <v>0</v>
      </c>
      <c r="H40" s="4">
        <v>0</v>
      </c>
    </row>
    <row r="41" spans="1:8" ht="12.75" customHeight="1" hidden="1">
      <c r="A41" s="8" t="s">
        <v>77</v>
      </c>
      <c r="B41" s="3" t="s">
        <v>78</v>
      </c>
      <c r="C41" s="3">
        <v>0</v>
      </c>
      <c r="D41" s="3">
        <v>0</v>
      </c>
      <c r="E41" s="14"/>
      <c r="F41" s="18"/>
      <c r="G41" s="4">
        <v>0</v>
      </c>
      <c r="H41" s="4">
        <v>0</v>
      </c>
    </row>
    <row r="42" spans="1:8" ht="12.75" customHeight="1" hidden="1">
      <c r="A42" s="8" t="s">
        <v>79</v>
      </c>
      <c r="B42" s="3" t="s">
        <v>80</v>
      </c>
      <c r="C42" s="3">
        <v>0</v>
      </c>
      <c r="D42" s="3">
        <v>0</v>
      </c>
      <c r="E42" s="14"/>
      <c r="F42" s="18"/>
      <c r="G42" s="4">
        <v>0</v>
      </c>
      <c r="H42" s="4">
        <v>0</v>
      </c>
    </row>
    <row r="43" spans="1:8" ht="12.75" customHeight="1">
      <c r="A43" s="8" t="s">
        <v>71</v>
      </c>
      <c r="B43" s="3" t="s">
        <v>72</v>
      </c>
      <c r="C43" s="3">
        <v>0</v>
      </c>
      <c r="D43" s="3">
        <v>12</v>
      </c>
      <c r="E43" s="14">
        <v>380000</v>
      </c>
      <c r="F43" s="18">
        <v>600</v>
      </c>
      <c r="G43" s="4">
        <v>380600</v>
      </c>
      <c r="H43" s="4">
        <v>380600</v>
      </c>
    </row>
    <row r="44" spans="1:8" ht="12.75" customHeight="1">
      <c r="A44" s="8" t="s">
        <v>81</v>
      </c>
      <c r="B44" s="3" t="s">
        <v>82</v>
      </c>
      <c r="C44" s="3">
        <v>10</v>
      </c>
      <c r="D44" s="3">
        <v>0</v>
      </c>
      <c r="E44" s="14">
        <v>100000</v>
      </c>
      <c r="F44" s="17">
        <v>500</v>
      </c>
      <c r="G44" s="5">
        <v>100500</v>
      </c>
      <c r="H44" s="4">
        <v>100500</v>
      </c>
    </row>
    <row r="45" spans="1:8" ht="12.75" customHeight="1">
      <c r="A45" s="8" t="s">
        <v>83</v>
      </c>
      <c r="B45" s="3" t="s">
        <v>84</v>
      </c>
      <c r="C45" s="3">
        <v>5</v>
      </c>
      <c r="D45" s="3">
        <v>0</v>
      </c>
      <c r="E45" s="14">
        <v>38000</v>
      </c>
      <c r="F45" s="18">
        <v>250</v>
      </c>
      <c r="G45" s="4">
        <v>38250</v>
      </c>
      <c r="H45" s="4">
        <v>38250</v>
      </c>
    </row>
    <row r="46" spans="1:8" ht="12.75" customHeight="1" hidden="1">
      <c r="A46" s="8" t="s">
        <v>85</v>
      </c>
      <c r="B46" s="3" t="s">
        <v>86</v>
      </c>
      <c r="C46" s="3">
        <v>0</v>
      </c>
      <c r="D46" s="3">
        <v>0</v>
      </c>
      <c r="E46" s="14"/>
      <c r="F46" s="18"/>
      <c r="G46" s="4">
        <v>0</v>
      </c>
      <c r="H46" s="4">
        <v>0</v>
      </c>
    </row>
    <row r="47" spans="1:8" ht="12.75" customHeight="1">
      <c r="A47" s="8" t="s">
        <v>87</v>
      </c>
      <c r="B47" s="3" t="s">
        <v>88</v>
      </c>
      <c r="C47" s="3">
        <v>0</v>
      </c>
      <c r="D47" s="3">
        <v>19</v>
      </c>
      <c r="E47" s="14">
        <v>880000</v>
      </c>
      <c r="F47" s="18">
        <v>950</v>
      </c>
      <c r="G47" s="4">
        <v>880950</v>
      </c>
      <c r="H47" s="4">
        <v>880950</v>
      </c>
    </row>
    <row r="48" spans="1:8" ht="12.75" customHeight="1">
      <c r="A48" s="8" t="s">
        <v>89</v>
      </c>
      <c r="B48" s="3" t="s">
        <v>90</v>
      </c>
      <c r="C48" s="3">
        <v>0</v>
      </c>
      <c r="D48" s="3">
        <v>4</v>
      </c>
      <c r="E48" s="14">
        <v>160000</v>
      </c>
      <c r="F48" s="18">
        <v>200</v>
      </c>
      <c r="G48" s="4">
        <v>160200</v>
      </c>
      <c r="H48" s="4">
        <v>160200</v>
      </c>
    </row>
    <row r="49" spans="1:8" ht="12.75" customHeight="1">
      <c r="A49" s="8" t="s">
        <v>91</v>
      </c>
      <c r="B49" s="3" t="s">
        <v>92</v>
      </c>
      <c r="C49" s="3">
        <v>0</v>
      </c>
      <c r="D49" s="3">
        <v>155</v>
      </c>
      <c r="E49" s="14">
        <v>5680000</v>
      </c>
      <c r="F49" s="18">
        <v>7750</v>
      </c>
      <c r="G49" s="4">
        <v>5687750</v>
      </c>
      <c r="H49" s="4">
        <v>5687750</v>
      </c>
    </row>
    <row r="50" spans="1:8" ht="12.75" customHeight="1" hidden="1">
      <c r="A50" s="8" t="s">
        <v>93</v>
      </c>
      <c r="B50" s="3" t="s">
        <v>94</v>
      </c>
      <c r="C50" s="3">
        <v>0</v>
      </c>
      <c r="D50" s="3">
        <v>0</v>
      </c>
      <c r="E50" s="14"/>
      <c r="F50" s="18"/>
      <c r="G50" s="4">
        <v>0</v>
      </c>
      <c r="H50" s="4">
        <v>0</v>
      </c>
    </row>
    <row r="51" spans="1:8" ht="12.75" customHeight="1">
      <c r="A51" s="8" t="s">
        <v>95</v>
      </c>
      <c r="B51" s="3" t="s">
        <v>96</v>
      </c>
      <c r="C51" s="3">
        <v>0</v>
      </c>
      <c r="D51" s="3">
        <v>14</v>
      </c>
      <c r="E51" s="14">
        <v>680000</v>
      </c>
      <c r="F51" s="18">
        <v>700</v>
      </c>
      <c r="G51" s="4">
        <v>680700</v>
      </c>
      <c r="H51" s="4">
        <v>680700</v>
      </c>
    </row>
    <row r="52" spans="1:8" ht="12.75" customHeight="1">
      <c r="A52" s="21" t="s">
        <v>97</v>
      </c>
      <c r="B52" s="22" t="s">
        <v>98</v>
      </c>
      <c r="C52" s="22">
        <v>0</v>
      </c>
      <c r="D52" s="22">
        <v>5</v>
      </c>
      <c r="E52" s="23">
        <v>160000</v>
      </c>
      <c r="F52" s="24">
        <v>250</v>
      </c>
      <c r="G52" s="25">
        <v>160250</v>
      </c>
      <c r="H52" s="25">
        <v>0</v>
      </c>
    </row>
    <row r="53" spans="1:8" ht="12.75" customHeight="1" hidden="1">
      <c r="A53" s="8" t="s">
        <v>99</v>
      </c>
      <c r="B53" s="3" t="s">
        <v>100</v>
      </c>
      <c r="C53" s="3">
        <v>0</v>
      </c>
      <c r="D53" s="3">
        <v>0</v>
      </c>
      <c r="E53" s="14"/>
      <c r="F53" s="18"/>
      <c r="G53" s="4">
        <v>0</v>
      </c>
      <c r="H53" s="4">
        <v>0</v>
      </c>
    </row>
    <row r="54" spans="1:8" ht="12.75" customHeight="1">
      <c r="A54" s="8" t="s">
        <v>101</v>
      </c>
      <c r="B54" s="3" t="s">
        <v>102</v>
      </c>
      <c r="C54" s="3">
        <v>25</v>
      </c>
      <c r="D54" s="3">
        <v>775</v>
      </c>
      <c r="E54" s="14">
        <v>27952000</v>
      </c>
      <c r="F54" s="18">
        <v>40000</v>
      </c>
      <c r="G54" s="4">
        <v>27992000</v>
      </c>
      <c r="H54" s="4">
        <v>27992000</v>
      </c>
    </row>
    <row r="55" spans="1:8" ht="12.75" customHeight="1">
      <c r="A55" s="8" t="s">
        <v>103</v>
      </c>
      <c r="B55" s="3" t="s">
        <v>104</v>
      </c>
      <c r="C55" s="3">
        <v>6</v>
      </c>
      <c r="D55" s="3">
        <v>93</v>
      </c>
      <c r="E55" s="14">
        <v>3416000</v>
      </c>
      <c r="F55" s="18">
        <v>4950</v>
      </c>
      <c r="G55" s="4">
        <v>3420950</v>
      </c>
      <c r="H55" s="4">
        <v>3420950</v>
      </c>
    </row>
    <row r="56" spans="1:8" ht="12.75" customHeight="1">
      <c r="A56" s="8" t="s">
        <v>105</v>
      </c>
      <c r="B56" s="3" t="s">
        <v>106</v>
      </c>
      <c r="C56" s="3">
        <v>1</v>
      </c>
      <c r="D56" s="3">
        <v>0</v>
      </c>
      <c r="E56" s="14">
        <v>8000</v>
      </c>
      <c r="F56" s="18">
        <v>50</v>
      </c>
      <c r="G56" s="4">
        <v>8050</v>
      </c>
      <c r="H56" s="4">
        <v>6050</v>
      </c>
    </row>
    <row r="57" spans="1:8" ht="12.75" customHeight="1" hidden="1">
      <c r="A57" s="8" t="s">
        <v>107</v>
      </c>
      <c r="B57" s="3" t="s">
        <v>108</v>
      </c>
      <c r="C57" s="3">
        <v>0</v>
      </c>
      <c r="D57" s="3">
        <v>0</v>
      </c>
      <c r="E57" s="14"/>
      <c r="F57" s="18"/>
      <c r="G57" s="4">
        <v>0</v>
      </c>
      <c r="H57" s="4">
        <v>0</v>
      </c>
    </row>
    <row r="58" spans="1:8" ht="12.75" customHeight="1">
      <c r="A58" s="8" t="s">
        <v>109</v>
      </c>
      <c r="B58" s="3" t="s">
        <v>110</v>
      </c>
      <c r="C58" s="3">
        <v>4</v>
      </c>
      <c r="D58" s="3">
        <v>44</v>
      </c>
      <c r="E58" s="14">
        <v>1884000</v>
      </c>
      <c r="F58" s="18">
        <v>2400</v>
      </c>
      <c r="G58" s="4">
        <v>1886400</v>
      </c>
      <c r="H58" s="4">
        <v>1886400</v>
      </c>
    </row>
    <row r="59" spans="1:8" ht="12.75" customHeight="1">
      <c r="A59" s="8" t="s">
        <v>111</v>
      </c>
      <c r="B59" s="3" t="s">
        <v>112</v>
      </c>
      <c r="C59" s="3">
        <v>0</v>
      </c>
      <c r="D59" s="3">
        <v>200</v>
      </c>
      <c r="E59" s="14">
        <v>7570000</v>
      </c>
      <c r="F59" s="18">
        <v>10250</v>
      </c>
      <c r="G59" s="4">
        <v>7580250</v>
      </c>
      <c r="H59" s="4">
        <v>7580250</v>
      </c>
    </row>
    <row r="60" spans="1:8" ht="12.75" customHeight="1">
      <c r="A60" s="8" t="s">
        <v>113</v>
      </c>
      <c r="B60" s="3" t="s">
        <v>114</v>
      </c>
      <c r="C60" s="3">
        <v>0</v>
      </c>
      <c r="D60" s="3">
        <v>3</v>
      </c>
      <c r="E60" s="14">
        <v>90000</v>
      </c>
      <c r="F60" s="18">
        <v>150</v>
      </c>
      <c r="G60" s="4">
        <v>90150</v>
      </c>
      <c r="H60" s="4">
        <v>90150</v>
      </c>
    </row>
    <row r="61" spans="1:8" ht="12.75" customHeight="1" hidden="1">
      <c r="A61" s="8" t="s">
        <v>115</v>
      </c>
      <c r="B61" s="3" t="s">
        <v>116</v>
      </c>
      <c r="C61" s="3">
        <v>0</v>
      </c>
      <c r="D61" s="3">
        <v>0</v>
      </c>
      <c r="E61" s="14"/>
      <c r="F61" s="18"/>
      <c r="G61" s="4">
        <v>0</v>
      </c>
      <c r="H61" s="4">
        <v>0</v>
      </c>
    </row>
    <row r="62" spans="1:8" ht="12.75" customHeight="1">
      <c r="A62" s="8" t="s">
        <v>117</v>
      </c>
      <c r="B62" s="3" t="s">
        <v>118</v>
      </c>
      <c r="C62" s="3">
        <v>25</v>
      </c>
      <c r="D62" s="3">
        <v>0</v>
      </c>
      <c r="E62" s="14">
        <v>222000</v>
      </c>
      <c r="F62" s="18">
        <v>1250</v>
      </c>
      <c r="G62" s="4">
        <v>223250</v>
      </c>
      <c r="H62" s="4">
        <v>222650</v>
      </c>
    </row>
    <row r="63" spans="1:8" ht="12.75" customHeight="1">
      <c r="A63" s="8" t="s">
        <v>119</v>
      </c>
      <c r="B63" s="3" t="s">
        <v>120</v>
      </c>
      <c r="C63" s="3">
        <v>3</v>
      </c>
      <c r="D63" s="3">
        <v>262</v>
      </c>
      <c r="E63" s="14">
        <v>10928000</v>
      </c>
      <c r="F63" s="18">
        <v>13250</v>
      </c>
      <c r="G63" s="4">
        <v>10941250</v>
      </c>
      <c r="H63" s="4">
        <v>10941250</v>
      </c>
    </row>
    <row r="64" spans="1:8" ht="12.75" customHeight="1">
      <c r="A64" s="8" t="s">
        <v>121</v>
      </c>
      <c r="B64" s="3" t="s">
        <v>122</v>
      </c>
      <c r="C64" s="3">
        <v>0</v>
      </c>
      <c r="D64" s="3">
        <v>4</v>
      </c>
      <c r="E64" s="14">
        <v>120000</v>
      </c>
      <c r="F64" s="18">
        <v>200</v>
      </c>
      <c r="G64" s="4">
        <v>120200</v>
      </c>
      <c r="H64" s="4">
        <v>120200</v>
      </c>
    </row>
    <row r="65" spans="1:8" ht="12.75" customHeight="1">
      <c r="A65" s="8" t="s">
        <v>123</v>
      </c>
      <c r="B65" s="3" t="s">
        <v>124</v>
      </c>
      <c r="C65" s="3">
        <v>0</v>
      </c>
      <c r="D65" s="3">
        <v>488</v>
      </c>
      <c r="E65" s="14">
        <v>16980000</v>
      </c>
      <c r="F65" s="18">
        <v>24450</v>
      </c>
      <c r="G65" s="4">
        <v>17004450</v>
      </c>
      <c r="H65" s="4">
        <v>17004450</v>
      </c>
    </row>
    <row r="66" spans="1:8" ht="12.75" customHeight="1">
      <c r="A66" s="8" t="s">
        <v>125</v>
      </c>
      <c r="B66" s="3" t="s">
        <v>126</v>
      </c>
      <c r="C66" s="3">
        <v>1</v>
      </c>
      <c r="D66" s="3">
        <v>442</v>
      </c>
      <c r="E66" s="14">
        <v>13956000</v>
      </c>
      <c r="F66" s="18">
        <v>22150</v>
      </c>
      <c r="G66" s="4">
        <v>13978150</v>
      </c>
      <c r="H66" s="4">
        <v>13978150</v>
      </c>
    </row>
    <row r="67" spans="1:8" ht="12.75" customHeight="1">
      <c r="A67" s="8" t="s">
        <v>127</v>
      </c>
      <c r="B67" s="3" t="s">
        <v>128</v>
      </c>
      <c r="C67" s="3">
        <v>0</v>
      </c>
      <c r="D67" s="3">
        <v>11</v>
      </c>
      <c r="E67" s="14">
        <v>330000</v>
      </c>
      <c r="F67" s="18">
        <v>550</v>
      </c>
      <c r="G67" s="4">
        <v>330550</v>
      </c>
      <c r="H67" s="4">
        <v>330550</v>
      </c>
    </row>
    <row r="68" spans="1:8" ht="12.75" customHeight="1" hidden="1">
      <c r="A68" s="8" t="s">
        <v>129</v>
      </c>
      <c r="B68" s="3" t="s">
        <v>130</v>
      </c>
      <c r="C68" s="3">
        <v>0</v>
      </c>
      <c r="D68" s="3">
        <v>0</v>
      </c>
      <c r="E68" s="14"/>
      <c r="F68" s="18"/>
      <c r="G68" s="4">
        <v>0</v>
      </c>
      <c r="H68" s="4">
        <v>0</v>
      </c>
    </row>
    <row r="69" spans="1:8" ht="12.75" customHeight="1" hidden="1">
      <c r="A69" s="8" t="s">
        <v>131</v>
      </c>
      <c r="B69" s="3" t="s">
        <v>132</v>
      </c>
      <c r="C69" s="3">
        <v>0</v>
      </c>
      <c r="D69" s="3">
        <v>0</v>
      </c>
      <c r="E69" s="14"/>
      <c r="F69" s="18"/>
      <c r="G69" s="4">
        <v>0</v>
      </c>
      <c r="H69" s="4">
        <v>0</v>
      </c>
    </row>
    <row r="70" spans="1:8" ht="12.75" customHeight="1">
      <c r="A70" s="8" t="s">
        <v>133</v>
      </c>
      <c r="B70" s="3" t="s">
        <v>134</v>
      </c>
      <c r="C70" s="3">
        <v>0</v>
      </c>
      <c r="D70" s="3">
        <v>16</v>
      </c>
      <c r="E70" s="14">
        <v>480000</v>
      </c>
      <c r="F70" s="18">
        <v>800</v>
      </c>
      <c r="G70" s="4">
        <v>480800</v>
      </c>
      <c r="H70" s="4">
        <v>480800</v>
      </c>
    </row>
    <row r="71" spans="1:8" ht="12.75" customHeight="1" hidden="1">
      <c r="A71" s="8" t="s">
        <v>135</v>
      </c>
      <c r="B71" s="3" t="s">
        <v>136</v>
      </c>
      <c r="C71" s="3">
        <v>0</v>
      </c>
      <c r="D71" s="3">
        <v>0</v>
      </c>
      <c r="E71" s="14"/>
      <c r="F71" s="18"/>
      <c r="G71" s="4">
        <v>0</v>
      </c>
      <c r="H71" s="4">
        <v>0</v>
      </c>
    </row>
    <row r="72" spans="1:8" ht="12.75" customHeight="1">
      <c r="A72" s="8" t="s">
        <v>137</v>
      </c>
      <c r="B72" s="3" t="s">
        <v>138</v>
      </c>
      <c r="C72" s="3">
        <v>3</v>
      </c>
      <c r="D72" s="3">
        <v>53</v>
      </c>
      <c r="E72" s="14">
        <v>1620000</v>
      </c>
      <c r="F72" s="18">
        <v>2800</v>
      </c>
      <c r="G72" s="4">
        <v>1622800</v>
      </c>
      <c r="H72" s="4">
        <v>1622800</v>
      </c>
    </row>
    <row r="73" spans="1:8" ht="12.75" customHeight="1" hidden="1">
      <c r="A73" s="8" t="s">
        <v>139</v>
      </c>
      <c r="B73" s="3" t="s">
        <v>140</v>
      </c>
      <c r="C73" s="3">
        <v>0</v>
      </c>
      <c r="D73" s="3">
        <v>0</v>
      </c>
      <c r="E73" s="14"/>
      <c r="F73" s="18"/>
      <c r="G73" s="4">
        <v>0</v>
      </c>
      <c r="H73" s="4">
        <v>0</v>
      </c>
    </row>
    <row r="74" spans="1:8" ht="12.75" customHeight="1" hidden="1">
      <c r="A74" s="8" t="s">
        <v>141</v>
      </c>
      <c r="B74" s="3" t="s">
        <v>142</v>
      </c>
      <c r="C74" s="3">
        <v>0</v>
      </c>
      <c r="D74" s="3">
        <v>0</v>
      </c>
      <c r="E74" s="14"/>
      <c r="F74" s="18"/>
      <c r="G74" s="4">
        <v>0</v>
      </c>
      <c r="H74" s="4">
        <v>0</v>
      </c>
    </row>
    <row r="75" spans="1:8" ht="12.75" customHeight="1" hidden="1">
      <c r="A75" s="8" t="s">
        <v>143</v>
      </c>
      <c r="B75" s="3" t="s">
        <v>144</v>
      </c>
      <c r="C75" s="3">
        <v>0</v>
      </c>
      <c r="D75" s="3">
        <v>0</v>
      </c>
      <c r="E75" s="14"/>
      <c r="F75" s="18"/>
      <c r="G75" s="4">
        <v>0</v>
      </c>
      <c r="H75" s="4">
        <v>0</v>
      </c>
    </row>
    <row r="76" spans="1:8" ht="12.75" customHeight="1">
      <c r="A76" s="8" t="s">
        <v>145</v>
      </c>
      <c r="B76" s="3" t="s">
        <v>146</v>
      </c>
      <c r="C76" s="3">
        <v>0</v>
      </c>
      <c r="D76" s="3">
        <v>157</v>
      </c>
      <c r="E76" s="14">
        <v>5375000</v>
      </c>
      <c r="F76" s="18">
        <v>7800</v>
      </c>
      <c r="G76" s="4">
        <v>5382800</v>
      </c>
      <c r="H76" s="4">
        <v>5375000</v>
      </c>
    </row>
    <row r="77" spans="1:8" ht="12.75" customHeight="1">
      <c r="A77" s="8" t="s">
        <v>147</v>
      </c>
      <c r="B77" s="3" t="s">
        <v>148</v>
      </c>
      <c r="C77" s="3">
        <v>10</v>
      </c>
      <c r="D77" s="3">
        <v>189</v>
      </c>
      <c r="E77" s="14">
        <v>7420000</v>
      </c>
      <c r="F77" s="18">
        <v>9950</v>
      </c>
      <c r="G77" s="4">
        <v>7429950</v>
      </c>
      <c r="H77" s="4">
        <v>7429950</v>
      </c>
    </row>
    <row r="78" spans="1:8" ht="12.75" customHeight="1">
      <c r="A78" s="29" t="s">
        <v>152</v>
      </c>
      <c r="B78" s="30"/>
      <c r="C78" s="30"/>
      <c r="D78" s="30"/>
      <c r="E78" s="31">
        <f>SUM(E6:E77)</f>
        <v>223161000</v>
      </c>
      <c r="F78" s="32">
        <f>SUM(F6:F77)</f>
        <v>322600</v>
      </c>
      <c r="G78" s="33">
        <f>SUM(G6:G77)</f>
        <v>223483600</v>
      </c>
      <c r="H78" s="33">
        <f>SUM(H6:H77)</f>
        <v>223312600</v>
      </c>
    </row>
    <row r="79" ht="12.75">
      <c r="E79" s="19"/>
    </row>
    <row r="80" ht="12.75">
      <c r="A80" s="28" t="s">
        <v>153</v>
      </c>
    </row>
  </sheetData>
  <sheetProtection/>
  <printOptions/>
  <pageMargins left="0" right="0" top="0" bottom="0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2014-04-02T18:08:58Z</dcterms:created>
  <dcterms:modified xsi:type="dcterms:W3CDTF">2014-04-07T20:17:33Z</dcterms:modified>
  <cp:category/>
  <cp:version/>
  <cp:contentType/>
  <cp:contentStatus/>
</cp:coreProperties>
</file>